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Sheet1!$A$1:$O$5</definedName>
    <definedName name="_xlnm.Print_Area" localSheetId="0">Sheet1!$A$1:$P$5</definedName>
  </definedNames>
  <calcPr calcId="144525"/>
</workbook>
</file>

<file path=xl/sharedStrings.xml><?xml version="1.0" encoding="utf-8"?>
<sst xmlns="http://schemas.openxmlformats.org/spreadsheetml/2006/main" count="37" uniqueCount="29">
  <si>
    <t>2022-07-25第20期卫东区职业能提升培训公示人员花名册</t>
  </si>
  <si>
    <t xml:space="preserve">单位名称：平顶山市直机关医院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</si>
  <si>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</si>
  <si>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</si>
  <si>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</si>
  <si>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</si>
  <si>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</si>
  <si>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</si>
  <si>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</si>
  <si>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</si>
  <si>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</si>
  <si>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</si>
  <si>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</si>
  <si>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</si>
  <si>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</si>
  <si>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</si>
  <si>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李晓博</t>
  </si>
  <si>
    <t>410422199310150045</t>
  </si>
  <si>
    <t>女</t>
  </si>
  <si>
    <t>2022-07-25</t>
  </si>
  <si>
    <t>医疗从业人员</t>
  </si>
  <si>
    <t>技能提升</t>
  </si>
  <si>
    <t>核酸采样</t>
  </si>
  <si>
    <t>专项能力</t>
  </si>
  <si>
    <t xml:space="preserve">D </t>
  </si>
  <si>
    <t>221604500501743</t>
  </si>
  <si>
    <t>李玲慧</t>
  </si>
  <si>
    <t>410426199409083028</t>
  </si>
  <si>
    <t>221604500501761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</si>
</sst>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F4" sqref="F4"/>
    </sheetView>
  </sheetViews>
  <sheetFormatPr defaultColWidth="9" defaultRowHeight="13.5" outlineLevelRow="4"/>
  <cols>
    <col min="1" max="1" width="4.25" customWidth="1"/>
    <col min="2" max="2" width="10" style="4" customWidth="1"/>
    <col min="3" max="3" width="23.1083333333333" style="5" customWidth="1"/>
    <col min="4" max="4" width="23.1083333333333" hidden="1" customWidth="1"/>
    <col min="5" max="5" width="4.88333333333333" customWidth="1"/>
    <col min="6" max="6" width="12.5" customWidth="1"/>
    <col min="7" max="7" width="13.9416666666667" customWidth="1"/>
    <col min="8" max="8" width="12.5" customWidth="1"/>
    <col min="9" max="9" width="11.4833333333333" customWidth="1"/>
    <col min="10" max="10" width="10.775" customWidth="1"/>
    <col min="11" max="11" width="6.38333333333333" customWidth="1"/>
    <col min="12" max="12" width="6.63333333333333" customWidth="1"/>
    <col min="13" max="13" width="20.3583333333333" style="6" customWidth="1"/>
    <col min="14" max="14" width="16.8083333333333" style="5" customWidth="1"/>
    <col min="15" max="15" width="16.8083333333333" hidden="1" customWidth="1"/>
    <col min="16" max="16" width="8.63333333333333" customWidth="1"/>
  </cols>
  <sheetData>
    <row r="1" s="1" customFormat="1" ht="30" customHeight="1" spans="1:16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7"/>
      <c r="P1" s="7"/>
    </row>
    <row r="2" s="1" customFormat="1" ht="22" customHeight="1" spans="1:15">
      <c r="A2" s="9" t="s">
        <v>1</v>
      </c>
      <c r="B2" s="10"/>
      <c r="C2" s="11"/>
      <c r="D2" s="9"/>
      <c r="E2" s="7"/>
      <c r="F2" s="7"/>
      <c r="G2" s="7"/>
      <c r="H2" s="7"/>
      <c r="I2" s="7"/>
      <c r="J2" s="7"/>
      <c r="K2" s="7"/>
      <c r="L2" s="9"/>
      <c r="M2" s="22"/>
      <c r="N2" s="8"/>
      <c r="O2" s="7"/>
    </row>
    <row r="3" s="2" customFormat="1" ht="55" customHeight="1" spans="1:16">
      <c r="A3" s="12" t="s">
        <v>2</v>
      </c>
      <c r="B3" s="13" t="s">
        <v>3</v>
      </c>
      <c r="C3" s="14" t="s">
        <v>4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23" t="s">
        <v>13</v>
      </c>
      <c r="N3" s="14" t="s">
        <v>14</v>
      </c>
      <c r="O3" s="14" t="s">
        <v>14</v>
      </c>
      <c r="P3" s="24" t="s">
        <v>15</v>
      </c>
    </row>
    <row r="4" s="3" customFormat="1" ht="20" customHeight="1" spans="1:17">
      <c r="A4" s="15">
        <v>1</v>
      </c>
      <c r="B4" s="16" t="s">
        <v>16</v>
      </c>
      <c r="C4" s="17" t="str">
        <f>REPLACE(D4,4,12,"**********")</f>
        <v>410**********045</v>
      </c>
      <c r="D4" s="18" t="s">
        <v>17</v>
      </c>
      <c r="E4" s="19" t="s">
        <v>18</v>
      </c>
      <c r="F4" s="20" t="s">
        <v>19</v>
      </c>
      <c r="G4" s="21" t="s">
        <v>20</v>
      </c>
      <c r="H4" s="15" t="s">
        <v>21</v>
      </c>
      <c r="I4" s="21" t="s">
        <v>22</v>
      </c>
      <c r="J4" s="15" t="s">
        <v>23</v>
      </c>
      <c r="K4" s="15" t="s">
        <v>24</v>
      </c>
      <c r="L4" s="25">
        <v>100</v>
      </c>
      <c r="M4" s="30" t="s">
        <v>25</v>
      </c>
      <c r="N4" s="27" t="str">
        <f>REPLACE(O4,4,4,"****")</f>
        <v>187****0729</v>
      </c>
      <c r="O4" s="28">
        <v>18768980729</v>
      </c>
      <c r="P4" s="25">
        <v>100</v>
      </c>
      <c r="Q4" s="29"/>
    </row>
    <row r="5" s="3" customFormat="1" ht="20" customHeight="1" spans="1:17">
      <c r="A5" s="15">
        <v>2</v>
      </c>
      <c r="B5" s="16" t="s">
        <v>26</v>
      </c>
      <c r="C5" s="17" t="str">
        <f>REPLACE(D5,4,12,"**********")</f>
        <v>410**********028</v>
      </c>
      <c r="D5" s="18" t="s">
        <v>27</v>
      </c>
      <c r="E5" s="18" t="str">
        <f>IF(MOD(MID(D5,17,1),2)=0,"女","男")</f>
        <v>女</v>
      </c>
      <c r="F5" s="20" t="s">
        <v>19</v>
      </c>
      <c r="G5" s="21" t="s">
        <v>20</v>
      </c>
      <c r="H5" s="15" t="s">
        <v>21</v>
      </c>
      <c r="I5" s="21" t="s">
        <v>22</v>
      </c>
      <c r="J5" s="15" t="s">
        <v>23</v>
      </c>
      <c r="K5" s="15" t="s">
        <v>24</v>
      </c>
      <c r="L5" s="25">
        <v>100</v>
      </c>
      <c r="M5" s="30" t="s">
        <v>28</v>
      </c>
      <c r="N5" s="27" t="str">
        <f>REPLACE(O5,4,4,"****")</f>
        <v>184****8800</v>
      </c>
      <c r="O5" s="28">
        <v>18438508800</v>
      </c>
      <c r="P5" s="25">
        <v>100</v>
      </c>
      <c r="Q5" s="29"/>
    </row>
  </sheetData>
  <sheetProtection password="DC26" sheet="1" objects="1"/>
  <autoFilter ref="A1:O5">
    <extLst/>
  </autoFilter>
  <mergeCells count="2">
    <mergeCell ref="A1:P1"/>
    <mergeCell ref="A2:D2"/>
  </mergeCells>
  <conditionalFormatting sqref="B5">
    <cfRule type="duplicateValues" dxfId="0" priority="7"/>
  </conditionalFormatting>
  <conditionalFormatting sqref="D5">
    <cfRule type="duplicateValues" dxfId="0" priority="5"/>
  </conditionalFormatting>
  <pageMargins left="0.393055555555556" right="0.196527777777778" top="0.751388888888889" bottom="0.751388888888889" header="0.298611111111111" footer="0.298611111111111"/>
  <pageSetup paperSize="9" scale="8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2023-01-09T07:22:29Z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5141BE694D7B46D8BFCDAC94C3279294</vt:lpwstr>
  </property>
</Properties>
</file>