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Sheet1!$A$1:$O$35</definedName>
    <definedName name="_xlnm.Print_Area" localSheetId="0">Sheet1!$A$1:$P$35</definedName>
  </definedNames>
  <calcPr calcId="144525"/>
</workbook>
</file>

<file path=xl/sharedStrings.xml><?xml version="1.0" encoding="utf-8"?>
<sst xmlns="http://schemas.openxmlformats.org/spreadsheetml/2006/main" count="345" uniqueCount="133">
  <si>
    <t>2022年卫东区6期供销家园职业能提升培训享受补贴人员花名册</t>
  </si>
  <si>
    <t xml:space="preserve">单位名称：平顶山市霖艺职业技能培训学校
</t>
  </si>
  <si>
    <t>序号</t>
  </si>
  <si>
    <t>姓名</t>
  </si>
  <si>
    <t>身份证号</t>
  </si>
  <si>
    <t>性别</t>
  </si>
  <si>
    <t>培训日期</t>
  </si>
  <si>
    <t>享受培训补贴群体</t>
  </si>
  <si>
    <t>培训类别（提升、在岗、转岗等）</t>
  </si>
  <si>
    <t>培训专业</t>
  </si>
  <si>
    <t>培训级别（初、中、高、专项）</t>
  </si>
  <si>
    <t>培训专业大类
（A、B、C、D）</t>
  </si>
  <si>
    <t>补贴标准（元)</t>
  </si>
  <si>
    <t>证书编号</t>
  </si>
  <si>
    <t>联系电话</t>
  </si>
  <si>
    <t>补贴金额</t>
  </si>
  <si>
    <t>刘润欣</t>
  </si>
  <si>
    <t>41040319721004102X</t>
  </si>
  <si>
    <t>女</t>
  </si>
  <si>
    <t>2022.08.29-2022.09.03</t>
  </si>
  <si>
    <t>有培训需求及培训意愿人员</t>
  </si>
  <si>
    <t>技能提升</t>
  </si>
  <si>
    <t>电子商务师（电商直播）</t>
  </si>
  <si>
    <t>专项能力</t>
  </si>
  <si>
    <t xml:space="preserve">D </t>
  </si>
  <si>
    <t>221604500402294</t>
  </si>
  <si>
    <t>崔利红</t>
  </si>
  <si>
    <t>410402197604213043</t>
  </si>
  <si>
    <t>221604500402295</t>
  </si>
  <si>
    <t>胡英英</t>
  </si>
  <si>
    <t>410402198510155764</t>
  </si>
  <si>
    <t>221604500402296</t>
  </si>
  <si>
    <t>李梦洁</t>
  </si>
  <si>
    <t>410411199703255527</t>
  </si>
  <si>
    <t>221604500402297</t>
  </si>
  <si>
    <t>李昕珂</t>
  </si>
  <si>
    <t>410403199206175542</t>
  </si>
  <si>
    <t>221604500402298</t>
  </si>
  <si>
    <t>18937530617</t>
  </si>
  <si>
    <t>张伟朋</t>
  </si>
  <si>
    <t>412828198809185471</t>
  </si>
  <si>
    <t>男</t>
  </si>
  <si>
    <t>221604500402299</t>
  </si>
  <si>
    <t>15637500517</t>
  </si>
  <si>
    <t>宋朋朋</t>
  </si>
  <si>
    <t>410411198305205538</t>
  </si>
  <si>
    <t>221604500402300</t>
  </si>
  <si>
    <t>15537556636</t>
  </si>
  <si>
    <t>李素丽</t>
  </si>
  <si>
    <t>410403197301273547</t>
  </si>
  <si>
    <t>221604500402301</t>
  </si>
  <si>
    <t>13409342555</t>
  </si>
  <si>
    <t>肖亚琨</t>
  </si>
  <si>
    <t>410402199505185613</t>
  </si>
  <si>
    <t>221604500402302</t>
  </si>
  <si>
    <t>15837510222</t>
  </si>
  <si>
    <t>张俊峰</t>
  </si>
  <si>
    <t>410423197902088027</t>
  </si>
  <si>
    <t>221604500402303</t>
  </si>
  <si>
    <t>18337532804</t>
  </si>
  <si>
    <t>张东峰</t>
  </si>
  <si>
    <t>410423197212088046</t>
  </si>
  <si>
    <t>221604500402304</t>
  </si>
  <si>
    <t>15093882300</t>
  </si>
  <si>
    <t>刘斐</t>
  </si>
  <si>
    <t>41040319770910101X</t>
  </si>
  <si>
    <t>221604500402305</t>
  </si>
  <si>
    <t>15537580777</t>
  </si>
  <si>
    <t>李鹏英</t>
  </si>
  <si>
    <t>412926197606262527</t>
  </si>
  <si>
    <t>221604500402306</t>
  </si>
  <si>
    <t>李晓娟</t>
  </si>
  <si>
    <t>410422198310178684</t>
  </si>
  <si>
    <t>221604500402307</t>
  </si>
  <si>
    <t>黄海朋</t>
  </si>
  <si>
    <t>410426198407145534</t>
  </si>
  <si>
    <t>221604500402308</t>
  </si>
  <si>
    <t>丁小刚</t>
  </si>
  <si>
    <t>410403198210292018</t>
  </si>
  <si>
    <t>221604500402309</t>
  </si>
  <si>
    <t>徐梦烛</t>
  </si>
  <si>
    <t>410403199104195542</t>
  </si>
  <si>
    <t>221604500402310</t>
  </si>
  <si>
    <t>丁佳星</t>
  </si>
  <si>
    <t>410403199003025544</t>
  </si>
  <si>
    <t>221604500402311</t>
  </si>
  <si>
    <t>仝武阳</t>
  </si>
  <si>
    <t>41040319791206201X</t>
  </si>
  <si>
    <t>221604500402312</t>
  </si>
  <si>
    <t>丁新柳</t>
  </si>
  <si>
    <t>41041119730106004X</t>
  </si>
  <si>
    <t>221604500402313</t>
  </si>
  <si>
    <t>董梦露</t>
  </si>
  <si>
    <t>410403199705105522</t>
  </si>
  <si>
    <t>许芳芳</t>
  </si>
  <si>
    <t>41040319840526552X</t>
  </si>
  <si>
    <t>221604500402315</t>
  </si>
  <si>
    <t>魏新玲</t>
  </si>
  <si>
    <t>41040319801121552x</t>
  </si>
  <si>
    <t>221604500402316</t>
  </si>
  <si>
    <t>孙剑华</t>
  </si>
  <si>
    <t>410222199704023603</t>
  </si>
  <si>
    <t>221604500402317</t>
  </si>
  <si>
    <t>13803751976</t>
  </si>
  <si>
    <t>王慧娟</t>
  </si>
  <si>
    <t>640103198402080323</t>
  </si>
  <si>
    <t>221604500402318</t>
  </si>
  <si>
    <t>15503759981</t>
  </si>
  <si>
    <t>潘芳芳</t>
  </si>
  <si>
    <t>410402198209135561</t>
  </si>
  <si>
    <t>221604500402319</t>
  </si>
  <si>
    <t>13461234689</t>
  </si>
  <si>
    <t>牛砚文</t>
  </si>
  <si>
    <t>410402198410075601</t>
  </si>
  <si>
    <t>221604500402320</t>
  </si>
  <si>
    <t>15837531363</t>
  </si>
  <si>
    <t>武建华</t>
  </si>
  <si>
    <t>410403197310120526</t>
  </si>
  <si>
    <t>221604500402321</t>
  </si>
  <si>
    <t>13523756470</t>
  </si>
  <si>
    <t>谢兴旺</t>
  </si>
  <si>
    <t>411325199610112934</t>
  </si>
  <si>
    <t>221604500402322</t>
  </si>
  <si>
    <t>15637590923</t>
  </si>
  <si>
    <t>冯娟娟</t>
  </si>
  <si>
    <t>410422198701156087</t>
  </si>
  <si>
    <t>221604500402323</t>
  </si>
  <si>
    <t>15037510188</t>
  </si>
  <si>
    <t>曹熙悦</t>
  </si>
  <si>
    <t>41042319801122662X</t>
  </si>
  <si>
    <t>221604500402324</t>
  </si>
  <si>
    <t>18603909817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</si>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</sst>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20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134"/>
    </font>
    <font>
      <sz val="12"/>
      <color theme="1"/>
      <name val="宋体"/>
      <charset val="134"/>
    </font>
    <font>
      <sz val="11"/>
      <color theme="1"/>
      <name val="仿宋"/>
      <charset val="134"/>
    </font>
    <font>
      <sz val="12"/>
      <color rgb="FF000000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21" fillId="12" borderId="3" applyNumberFormat="0" applyAlignment="0" applyProtection="0">
      <alignment vertical="center"/>
    </xf>
    <xf numFmtId="0" fontId="22" fillId="13" borderId="8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>
      <alignment vertical="center"/>
    </xf>
    <xf numFmtId="0" fontId="0" fillId="0" borderId="0" xfId="0" applyFill="1">
      <alignment vertical="center"/>
    </xf>
    <xf numFmtId="0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NumberFormat="1" applyFont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0" fillId="2" borderId="1" xfId="0" applyNumberFormat="1" applyFont="1" applyFill="1" applyBorder="1" applyAlignment="1">
      <alignment horizontal="center" vertical="center"/>
    </xf>
    <xf numFmtId="49" fontId="0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4" fontId="0" fillId="2" borderId="1" xfId="0" applyNumberFormat="1" applyFont="1" applyFill="1" applyBorder="1">
      <alignment vertical="center"/>
    </xf>
    <xf numFmtId="0" fontId="0" fillId="0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NumberFormat="1" applyBorder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1" fontId="7" fillId="0" borderId="2" xfId="0" applyNumberFormat="1" applyFont="1" applyFill="1" applyBorder="1" applyAlignment="1">
      <alignment horizontal="center" vertical="top" shrinkToFit="1"/>
    </xf>
    <xf numFmtId="0" fontId="0" fillId="0" borderId="1" xfId="0" applyBorder="1" applyAlignment="1">
      <alignment horizontal="center" vertical="center"/>
    </xf>
    <xf numFmtId="49" fontId="0" fillId="2" borderId="1" xfId="0" applyNumberFormat="1" applyFont="1" applyFill="1" applyBorder="1" applyAlignment="1" quotePrefix="1">
      <alignment horizontal="center" vertical="center"/>
    </xf>
    <xf numFmtId="0" fontId="0" fillId="2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42"/>
  <sheetViews>
    <sheetView tabSelected="1" view="pageBreakPreview" zoomScaleNormal="100" workbookViewId="0">
      <selection activeCell="B35" sqref="B35"/>
    </sheetView>
  </sheetViews>
  <sheetFormatPr defaultColWidth="9" defaultRowHeight="13.5"/>
  <cols>
    <col min="1" max="1" width="4.25" customWidth="1"/>
    <col min="2" max="2" width="7.125" style="3" customWidth="1"/>
    <col min="3" max="3" width="25.875" style="4" customWidth="1"/>
    <col min="4" max="4" width="25.875" hidden="1" customWidth="1"/>
    <col min="5" max="5" width="4.875" customWidth="1"/>
    <col min="6" max="6" width="22.125" customWidth="1"/>
    <col min="7" max="7" width="13.625" customWidth="1"/>
    <col min="8" max="8" width="12.5" customWidth="1"/>
    <col min="9" max="9" width="21.375" customWidth="1"/>
    <col min="12" max="12" width="6.625" customWidth="1"/>
    <col min="13" max="13" width="18.25" customWidth="1"/>
    <col min="14" max="14" width="12" style="4" customWidth="1"/>
    <col min="15" max="15" width="12" hidden="1" customWidth="1"/>
    <col min="16" max="16" width="9" style="5"/>
  </cols>
  <sheetData>
    <row r="1" ht="30" customHeight="1" spans="1:15">
      <c r="A1" s="6" t="s">
        <v>0</v>
      </c>
      <c r="B1" s="7"/>
      <c r="C1" s="8"/>
      <c r="D1" s="6"/>
      <c r="E1" s="6"/>
      <c r="F1" s="6"/>
      <c r="G1" s="6"/>
      <c r="H1" s="6"/>
      <c r="I1" s="6"/>
      <c r="J1" s="6"/>
      <c r="K1" s="6"/>
      <c r="L1" s="6"/>
      <c r="M1" s="6"/>
      <c r="N1" s="8"/>
      <c r="O1" s="6"/>
    </row>
    <row r="2" customFormat="1" ht="20" customHeight="1" spans="1:16">
      <c r="A2" s="9" t="s">
        <v>1</v>
      </c>
      <c r="B2" s="10"/>
      <c r="C2" s="11"/>
      <c r="D2" s="9"/>
      <c r="E2" s="6"/>
      <c r="F2" s="6"/>
      <c r="G2" s="6"/>
      <c r="H2" s="6"/>
      <c r="I2" s="6"/>
      <c r="J2" s="6"/>
      <c r="K2" s="6"/>
      <c r="L2" s="9"/>
      <c r="M2" s="6"/>
      <c r="N2" s="8"/>
      <c r="O2" s="6"/>
      <c r="P2" s="5"/>
    </row>
    <row r="3" s="1" customFormat="1" ht="55" customHeight="1" spans="1:16">
      <c r="A3" s="12" t="s">
        <v>2</v>
      </c>
      <c r="B3" s="13" t="s">
        <v>3</v>
      </c>
      <c r="C3" s="12" t="s">
        <v>4</v>
      </c>
      <c r="D3" s="12" t="s">
        <v>4</v>
      </c>
      <c r="E3" s="12" t="s">
        <v>5</v>
      </c>
      <c r="F3" s="12" t="s">
        <v>6</v>
      </c>
      <c r="G3" s="12" t="s">
        <v>7</v>
      </c>
      <c r="H3" s="12" t="s">
        <v>8</v>
      </c>
      <c r="I3" s="12" t="s">
        <v>9</v>
      </c>
      <c r="J3" s="12" t="s">
        <v>10</v>
      </c>
      <c r="K3" s="12" t="s">
        <v>11</v>
      </c>
      <c r="L3" s="12" t="s">
        <v>12</v>
      </c>
      <c r="M3" s="12" t="s">
        <v>13</v>
      </c>
      <c r="N3" s="12" t="s">
        <v>14</v>
      </c>
      <c r="O3" s="12" t="s">
        <v>14</v>
      </c>
      <c r="P3" s="12" t="s">
        <v>15</v>
      </c>
    </row>
    <row r="4" ht="30" customHeight="1" spans="1:16">
      <c r="A4" s="14">
        <v>1</v>
      </c>
      <c r="B4" s="15" t="s">
        <v>16</v>
      </c>
      <c r="C4" s="16" t="str">
        <f>REPLACE(D4,4,12,"**********")</f>
        <v>410**********02X</v>
      </c>
      <c r="D4" s="17" t="s">
        <v>17</v>
      </c>
      <c r="E4" s="18" t="s">
        <v>18</v>
      </c>
      <c r="F4" s="19" t="s">
        <v>19</v>
      </c>
      <c r="G4" s="12" t="s">
        <v>20</v>
      </c>
      <c r="H4" s="14" t="s">
        <v>21</v>
      </c>
      <c r="I4" s="21" t="s">
        <v>22</v>
      </c>
      <c r="J4" s="14" t="s">
        <v>23</v>
      </c>
      <c r="K4" s="14" t="s">
        <v>24</v>
      </c>
      <c r="L4" s="26">
        <v>800</v>
      </c>
      <c r="M4" s="27" t="s">
        <v>25</v>
      </c>
      <c r="N4" s="28" t="str">
        <f>REPLACE(O4,4,4,"****")</f>
        <v>187****8333</v>
      </c>
      <c r="O4" s="15">
        <v>18738908333</v>
      </c>
      <c r="P4" s="26">
        <v>800</v>
      </c>
    </row>
    <row r="5" ht="30" customHeight="1" spans="1:16">
      <c r="A5" s="14">
        <v>2</v>
      </c>
      <c r="B5" s="15" t="s">
        <v>26</v>
      </c>
      <c r="C5" s="16" t="str">
        <f t="shared" ref="C5:C34" si="0">REPLACE(D5,4,12,"**********")</f>
        <v>410**********043</v>
      </c>
      <c r="D5" s="31" t="s">
        <v>27</v>
      </c>
      <c r="E5" s="18" t="s">
        <v>18</v>
      </c>
      <c r="F5" s="19" t="s">
        <v>19</v>
      </c>
      <c r="G5" s="12" t="s">
        <v>20</v>
      </c>
      <c r="H5" s="14" t="s">
        <v>21</v>
      </c>
      <c r="I5" s="21" t="s">
        <v>22</v>
      </c>
      <c r="J5" s="14" t="s">
        <v>23</v>
      </c>
      <c r="K5" s="14" t="s">
        <v>24</v>
      </c>
      <c r="L5" s="26">
        <v>800</v>
      </c>
      <c r="M5" s="27" t="s">
        <v>28</v>
      </c>
      <c r="N5" s="28" t="str">
        <f t="shared" ref="N5:N34" si="1">REPLACE(O5,4,4,"****")</f>
        <v>137****9515</v>
      </c>
      <c r="O5" s="15">
        <v>13783759515</v>
      </c>
      <c r="P5" s="26">
        <v>800</v>
      </c>
    </row>
    <row r="6" ht="30" customHeight="1" spans="1:16">
      <c r="A6" s="14">
        <v>3</v>
      </c>
      <c r="B6" s="15" t="s">
        <v>29</v>
      </c>
      <c r="C6" s="16" t="str">
        <f t="shared" si="0"/>
        <v>410**********764</v>
      </c>
      <c r="D6" s="31" t="s">
        <v>30</v>
      </c>
      <c r="E6" s="18" t="s">
        <v>18</v>
      </c>
      <c r="F6" s="19" t="s">
        <v>19</v>
      </c>
      <c r="G6" s="12" t="s">
        <v>20</v>
      </c>
      <c r="H6" s="14" t="s">
        <v>21</v>
      </c>
      <c r="I6" s="21" t="s">
        <v>22</v>
      </c>
      <c r="J6" s="14" t="s">
        <v>23</v>
      </c>
      <c r="K6" s="14" t="s">
        <v>24</v>
      </c>
      <c r="L6" s="26">
        <v>800</v>
      </c>
      <c r="M6" s="27" t="s">
        <v>31</v>
      </c>
      <c r="N6" s="28" t="str">
        <f t="shared" si="1"/>
        <v>138****0200</v>
      </c>
      <c r="O6" s="15">
        <v>13837580200</v>
      </c>
      <c r="P6" s="26">
        <v>800</v>
      </c>
    </row>
    <row r="7" ht="30" customHeight="1" spans="1:16">
      <c r="A7" s="14">
        <v>4</v>
      </c>
      <c r="B7" s="15" t="s">
        <v>32</v>
      </c>
      <c r="C7" s="16" t="str">
        <f t="shared" si="0"/>
        <v>410**********527</v>
      </c>
      <c r="D7" s="31" t="s">
        <v>33</v>
      </c>
      <c r="E7" s="18" t="s">
        <v>18</v>
      </c>
      <c r="F7" s="19" t="s">
        <v>19</v>
      </c>
      <c r="G7" s="12" t="s">
        <v>20</v>
      </c>
      <c r="H7" s="14" t="s">
        <v>21</v>
      </c>
      <c r="I7" s="21" t="s">
        <v>22</v>
      </c>
      <c r="J7" s="14" t="s">
        <v>23</v>
      </c>
      <c r="K7" s="14" t="s">
        <v>24</v>
      </c>
      <c r="L7" s="26">
        <v>800</v>
      </c>
      <c r="M7" s="27" t="s">
        <v>34</v>
      </c>
      <c r="N7" s="28" t="str">
        <f t="shared" si="1"/>
        <v>155****3898</v>
      </c>
      <c r="O7" s="15">
        <v>15517853898</v>
      </c>
      <c r="P7" s="26">
        <v>800</v>
      </c>
    </row>
    <row r="8" ht="30" customHeight="1" spans="1:16">
      <c r="A8" s="14">
        <v>5</v>
      </c>
      <c r="B8" s="15" t="s">
        <v>35</v>
      </c>
      <c r="C8" s="16" t="str">
        <f t="shared" si="0"/>
        <v>410**********542</v>
      </c>
      <c r="D8" s="17" t="s">
        <v>36</v>
      </c>
      <c r="E8" s="18" t="s">
        <v>18</v>
      </c>
      <c r="F8" s="19" t="s">
        <v>19</v>
      </c>
      <c r="G8" s="12" t="s">
        <v>20</v>
      </c>
      <c r="H8" s="14" t="s">
        <v>21</v>
      </c>
      <c r="I8" s="21" t="s">
        <v>22</v>
      </c>
      <c r="J8" s="14" t="s">
        <v>23</v>
      </c>
      <c r="K8" s="14" t="s">
        <v>24</v>
      </c>
      <c r="L8" s="26">
        <v>800</v>
      </c>
      <c r="M8" s="27" t="s">
        <v>37</v>
      </c>
      <c r="N8" s="28" t="str">
        <f t="shared" si="1"/>
        <v>189****0617</v>
      </c>
      <c r="O8" s="15" t="s">
        <v>38</v>
      </c>
      <c r="P8" s="26">
        <v>800</v>
      </c>
    </row>
    <row r="9" ht="30" customHeight="1" spans="1:16">
      <c r="A9" s="14">
        <v>6</v>
      </c>
      <c r="B9" s="15" t="s">
        <v>39</v>
      </c>
      <c r="C9" s="20" t="str">
        <f t="shared" si="0"/>
        <v>412**********471</v>
      </c>
      <c r="D9" s="17" t="s">
        <v>40</v>
      </c>
      <c r="E9" s="18" t="s">
        <v>41</v>
      </c>
      <c r="F9" s="19" t="s">
        <v>19</v>
      </c>
      <c r="G9" s="12" t="s">
        <v>20</v>
      </c>
      <c r="H9" s="14" t="s">
        <v>21</v>
      </c>
      <c r="I9" s="21" t="s">
        <v>22</v>
      </c>
      <c r="J9" s="14" t="s">
        <v>23</v>
      </c>
      <c r="K9" s="14" t="s">
        <v>24</v>
      </c>
      <c r="L9" s="26">
        <v>800</v>
      </c>
      <c r="M9" s="27" t="s">
        <v>42</v>
      </c>
      <c r="N9" s="28" t="str">
        <f t="shared" si="1"/>
        <v>156****0517</v>
      </c>
      <c r="O9" s="15" t="s">
        <v>43</v>
      </c>
      <c r="P9" s="26">
        <v>800</v>
      </c>
    </row>
    <row r="10" ht="30" customHeight="1" spans="1:16">
      <c r="A10" s="14">
        <v>7</v>
      </c>
      <c r="B10" s="15" t="s">
        <v>44</v>
      </c>
      <c r="C10" s="16" t="str">
        <f t="shared" si="0"/>
        <v>410**********538</v>
      </c>
      <c r="D10" s="17" t="s">
        <v>45</v>
      </c>
      <c r="E10" s="18" t="s">
        <v>41</v>
      </c>
      <c r="F10" s="19" t="s">
        <v>19</v>
      </c>
      <c r="G10" s="12" t="s">
        <v>20</v>
      </c>
      <c r="H10" s="14" t="s">
        <v>21</v>
      </c>
      <c r="I10" s="21" t="s">
        <v>22</v>
      </c>
      <c r="J10" s="14" t="s">
        <v>23</v>
      </c>
      <c r="K10" s="14" t="s">
        <v>24</v>
      </c>
      <c r="L10" s="26">
        <v>800</v>
      </c>
      <c r="M10" s="27" t="s">
        <v>46</v>
      </c>
      <c r="N10" s="28" t="str">
        <f t="shared" si="1"/>
        <v>155****6636</v>
      </c>
      <c r="O10" s="15" t="s">
        <v>47</v>
      </c>
      <c r="P10" s="26">
        <v>800</v>
      </c>
    </row>
    <row r="11" ht="30" customHeight="1" spans="1:16">
      <c r="A11" s="14">
        <v>8</v>
      </c>
      <c r="B11" s="15" t="s">
        <v>48</v>
      </c>
      <c r="C11" s="16" t="str">
        <f t="shared" si="0"/>
        <v>410**********547</v>
      </c>
      <c r="D11" s="17" t="s">
        <v>49</v>
      </c>
      <c r="E11" s="18" t="s">
        <v>18</v>
      </c>
      <c r="F11" s="19" t="s">
        <v>19</v>
      </c>
      <c r="G11" s="12" t="s">
        <v>20</v>
      </c>
      <c r="H11" s="14" t="s">
        <v>21</v>
      </c>
      <c r="I11" s="21" t="s">
        <v>22</v>
      </c>
      <c r="J11" s="14" t="s">
        <v>23</v>
      </c>
      <c r="K11" s="14" t="s">
        <v>24</v>
      </c>
      <c r="L11" s="26">
        <v>800</v>
      </c>
      <c r="M11" s="27" t="s">
        <v>50</v>
      </c>
      <c r="N11" s="28" t="str">
        <f t="shared" si="1"/>
        <v>134****2555</v>
      </c>
      <c r="O11" s="15" t="s">
        <v>51</v>
      </c>
      <c r="P11" s="26">
        <v>800</v>
      </c>
    </row>
    <row r="12" ht="30" customHeight="1" spans="1:16">
      <c r="A12" s="14">
        <v>9</v>
      </c>
      <c r="B12" s="15" t="s">
        <v>52</v>
      </c>
      <c r="C12" s="16" t="str">
        <f t="shared" si="0"/>
        <v>410**********613</v>
      </c>
      <c r="D12" s="17" t="s">
        <v>53</v>
      </c>
      <c r="E12" s="18" t="s">
        <v>41</v>
      </c>
      <c r="F12" s="19" t="s">
        <v>19</v>
      </c>
      <c r="G12" s="12" t="s">
        <v>20</v>
      </c>
      <c r="H12" s="14" t="s">
        <v>21</v>
      </c>
      <c r="I12" s="21" t="s">
        <v>22</v>
      </c>
      <c r="J12" s="14" t="s">
        <v>23</v>
      </c>
      <c r="K12" s="14" t="s">
        <v>24</v>
      </c>
      <c r="L12" s="26">
        <v>800</v>
      </c>
      <c r="M12" s="27" t="s">
        <v>54</v>
      </c>
      <c r="N12" s="28" t="str">
        <f t="shared" si="1"/>
        <v>158****0222</v>
      </c>
      <c r="O12" s="15" t="s">
        <v>55</v>
      </c>
      <c r="P12" s="26">
        <v>800</v>
      </c>
    </row>
    <row r="13" ht="30" customHeight="1" spans="1:16">
      <c r="A13" s="14">
        <v>10</v>
      </c>
      <c r="B13" s="15" t="s">
        <v>56</v>
      </c>
      <c r="C13" s="16" t="str">
        <f t="shared" si="0"/>
        <v>410**********027</v>
      </c>
      <c r="D13" s="17" t="s">
        <v>57</v>
      </c>
      <c r="E13" s="18" t="s">
        <v>18</v>
      </c>
      <c r="F13" s="19" t="s">
        <v>19</v>
      </c>
      <c r="G13" s="12" t="s">
        <v>20</v>
      </c>
      <c r="H13" s="14" t="s">
        <v>21</v>
      </c>
      <c r="I13" s="21" t="s">
        <v>22</v>
      </c>
      <c r="J13" s="14" t="s">
        <v>23</v>
      </c>
      <c r="K13" s="14" t="s">
        <v>24</v>
      </c>
      <c r="L13" s="26">
        <v>800</v>
      </c>
      <c r="M13" s="27" t="s">
        <v>58</v>
      </c>
      <c r="N13" s="28" t="str">
        <f t="shared" si="1"/>
        <v>183****2804</v>
      </c>
      <c r="O13" s="15" t="s">
        <v>59</v>
      </c>
      <c r="P13" s="26">
        <v>800</v>
      </c>
    </row>
    <row r="14" s="2" customFormat="1" ht="30" customHeight="1" spans="1:16">
      <c r="A14" s="14">
        <v>11</v>
      </c>
      <c r="B14" s="15" t="s">
        <v>60</v>
      </c>
      <c r="C14" s="16" t="str">
        <f t="shared" si="0"/>
        <v>410**********046</v>
      </c>
      <c r="D14" s="17" t="s">
        <v>61</v>
      </c>
      <c r="E14" s="18" t="s">
        <v>18</v>
      </c>
      <c r="F14" s="19" t="s">
        <v>19</v>
      </c>
      <c r="G14" s="12" t="s">
        <v>20</v>
      </c>
      <c r="H14" s="14" t="s">
        <v>21</v>
      </c>
      <c r="I14" s="21" t="s">
        <v>22</v>
      </c>
      <c r="J14" s="14" t="s">
        <v>23</v>
      </c>
      <c r="K14" s="14" t="s">
        <v>24</v>
      </c>
      <c r="L14" s="26">
        <v>800</v>
      </c>
      <c r="M14" s="27" t="s">
        <v>62</v>
      </c>
      <c r="N14" s="28" t="str">
        <f t="shared" si="1"/>
        <v>150****2300</v>
      </c>
      <c r="O14" s="15" t="s">
        <v>63</v>
      </c>
      <c r="P14" s="26">
        <v>800</v>
      </c>
    </row>
    <row r="15" ht="30" customHeight="1" spans="1:16">
      <c r="A15" s="14">
        <v>12</v>
      </c>
      <c r="B15" s="15" t="s">
        <v>64</v>
      </c>
      <c r="C15" s="20" t="str">
        <f t="shared" si="0"/>
        <v>410**********01X</v>
      </c>
      <c r="D15" s="17" t="s">
        <v>65</v>
      </c>
      <c r="E15" s="18" t="s">
        <v>41</v>
      </c>
      <c r="F15" s="19" t="s">
        <v>19</v>
      </c>
      <c r="G15" s="12" t="s">
        <v>20</v>
      </c>
      <c r="H15" s="14" t="s">
        <v>21</v>
      </c>
      <c r="I15" s="21" t="s">
        <v>22</v>
      </c>
      <c r="J15" s="14" t="s">
        <v>23</v>
      </c>
      <c r="K15" s="14" t="s">
        <v>24</v>
      </c>
      <c r="L15" s="26">
        <v>800</v>
      </c>
      <c r="M15" s="27" t="s">
        <v>66</v>
      </c>
      <c r="N15" s="28" t="str">
        <f t="shared" si="1"/>
        <v>155****0777</v>
      </c>
      <c r="O15" s="15" t="s">
        <v>67</v>
      </c>
      <c r="P15" s="26">
        <v>800</v>
      </c>
    </row>
    <row r="16" ht="30" customHeight="1" spans="1:16">
      <c r="A16" s="14">
        <v>13</v>
      </c>
      <c r="B16" s="21" t="s">
        <v>68</v>
      </c>
      <c r="C16" s="16" t="str">
        <f t="shared" si="0"/>
        <v>412**********527</v>
      </c>
      <c r="D16" s="21" t="s">
        <v>69</v>
      </c>
      <c r="E16" s="21" t="s">
        <v>18</v>
      </c>
      <c r="F16" s="19" t="s">
        <v>19</v>
      </c>
      <c r="G16" s="12" t="s">
        <v>20</v>
      </c>
      <c r="H16" s="14" t="s">
        <v>21</v>
      </c>
      <c r="I16" s="21" t="s">
        <v>22</v>
      </c>
      <c r="J16" s="14" t="s">
        <v>23</v>
      </c>
      <c r="K16" s="14" t="s">
        <v>24</v>
      </c>
      <c r="L16" s="26">
        <v>800</v>
      </c>
      <c r="M16" s="27" t="s">
        <v>70</v>
      </c>
      <c r="N16" s="28" t="str">
        <f t="shared" si="1"/>
        <v>137****9612</v>
      </c>
      <c r="O16" s="21">
        <v>13782409612</v>
      </c>
      <c r="P16" s="26">
        <v>800</v>
      </c>
    </row>
    <row r="17" ht="30" customHeight="1" spans="1:16">
      <c r="A17" s="14">
        <v>14</v>
      </c>
      <c r="B17" s="21" t="s">
        <v>71</v>
      </c>
      <c r="C17" s="16" t="str">
        <f t="shared" si="0"/>
        <v>410**********684</v>
      </c>
      <c r="D17" s="32" t="s">
        <v>72</v>
      </c>
      <c r="E17" s="21" t="s">
        <v>18</v>
      </c>
      <c r="F17" s="19" t="s">
        <v>19</v>
      </c>
      <c r="G17" s="12" t="s">
        <v>20</v>
      </c>
      <c r="H17" s="14" t="s">
        <v>21</v>
      </c>
      <c r="I17" s="21" t="s">
        <v>22</v>
      </c>
      <c r="J17" s="14" t="s">
        <v>23</v>
      </c>
      <c r="K17" s="14" t="s">
        <v>24</v>
      </c>
      <c r="L17" s="26">
        <v>800</v>
      </c>
      <c r="M17" s="27" t="s">
        <v>73</v>
      </c>
      <c r="N17" s="28" t="str">
        <f t="shared" si="1"/>
        <v>187****3105</v>
      </c>
      <c r="O17" s="21">
        <v>18768923105</v>
      </c>
      <c r="P17" s="26">
        <v>800</v>
      </c>
    </row>
    <row r="18" ht="30" customHeight="1" spans="1:16">
      <c r="A18" s="14">
        <v>15</v>
      </c>
      <c r="B18" s="21" t="s">
        <v>74</v>
      </c>
      <c r="C18" s="16" t="str">
        <f t="shared" si="0"/>
        <v>410**********534</v>
      </c>
      <c r="D18" s="32" t="s">
        <v>75</v>
      </c>
      <c r="E18" s="21" t="s">
        <v>41</v>
      </c>
      <c r="F18" s="19" t="s">
        <v>19</v>
      </c>
      <c r="G18" s="12" t="s">
        <v>20</v>
      </c>
      <c r="H18" s="14" t="s">
        <v>21</v>
      </c>
      <c r="I18" s="21" t="s">
        <v>22</v>
      </c>
      <c r="J18" s="14" t="s">
        <v>23</v>
      </c>
      <c r="K18" s="14" t="s">
        <v>24</v>
      </c>
      <c r="L18" s="26">
        <v>800</v>
      </c>
      <c r="M18" s="27" t="s">
        <v>76</v>
      </c>
      <c r="N18" s="28" t="str">
        <f t="shared" si="1"/>
        <v>138****3305</v>
      </c>
      <c r="O18" s="21">
        <v>13837523305</v>
      </c>
      <c r="P18" s="26">
        <v>800</v>
      </c>
    </row>
    <row r="19" ht="30" customHeight="1" spans="1:16">
      <c r="A19" s="14">
        <v>16</v>
      </c>
      <c r="B19" s="21" t="s">
        <v>77</v>
      </c>
      <c r="C19" s="16" t="str">
        <f t="shared" si="0"/>
        <v>410**********018</v>
      </c>
      <c r="D19" s="32" t="s">
        <v>78</v>
      </c>
      <c r="E19" s="18" t="s">
        <v>41</v>
      </c>
      <c r="F19" s="19" t="s">
        <v>19</v>
      </c>
      <c r="G19" s="12" t="s">
        <v>20</v>
      </c>
      <c r="H19" s="14" t="s">
        <v>21</v>
      </c>
      <c r="I19" s="21" t="s">
        <v>22</v>
      </c>
      <c r="J19" s="14" t="s">
        <v>23</v>
      </c>
      <c r="K19" s="14" t="s">
        <v>24</v>
      </c>
      <c r="L19" s="26">
        <v>800</v>
      </c>
      <c r="M19" s="27" t="s">
        <v>79</v>
      </c>
      <c r="N19" s="28" t="str">
        <f t="shared" si="1"/>
        <v>138****3408</v>
      </c>
      <c r="O19" s="21">
        <v>13849573408</v>
      </c>
      <c r="P19" s="26">
        <v>800</v>
      </c>
    </row>
    <row r="20" s="2" customFormat="1" ht="30" customHeight="1" spans="1:16">
      <c r="A20" s="14">
        <v>17</v>
      </c>
      <c r="B20" s="21" t="s">
        <v>80</v>
      </c>
      <c r="C20" s="16" t="str">
        <f t="shared" si="0"/>
        <v>410**********542</v>
      </c>
      <c r="D20" s="21" t="s">
        <v>81</v>
      </c>
      <c r="E20" s="18" t="s">
        <v>18</v>
      </c>
      <c r="F20" s="19" t="s">
        <v>19</v>
      </c>
      <c r="G20" s="12" t="s">
        <v>20</v>
      </c>
      <c r="H20" s="14" t="s">
        <v>21</v>
      </c>
      <c r="I20" s="21" t="s">
        <v>22</v>
      </c>
      <c r="J20" s="14" t="s">
        <v>23</v>
      </c>
      <c r="K20" s="14" t="s">
        <v>24</v>
      </c>
      <c r="L20" s="26">
        <v>800</v>
      </c>
      <c r="M20" s="27" t="s">
        <v>82</v>
      </c>
      <c r="N20" s="28" t="str">
        <f t="shared" si="1"/>
        <v>132****9279</v>
      </c>
      <c r="O20" s="21">
        <v>13271419279</v>
      </c>
      <c r="P20" s="26">
        <v>800</v>
      </c>
    </row>
    <row r="21" ht="30" customHeight="1" spans="1:16">
      <c r="A21" s="14">
        <v>18</v>
      </c>
      <c r="B21" s="21" t="s">
        <v>83</v>
      </c>
      <c r="C21" s="16" t="str">
        <f t="shared" si="0"/>
        <v>410**********544</v>
      </c>
      <c r="D21" s="21" t="s">
        <v>84</v>
      </c>
      <c r="E21" s="18" t="s">
        <v>18</v>
      </c>
      <c r="F21" s="19" t="s">
        <v>19</v>
      </c>
      <c r="G21" s="12" t="s">
        <v>20</v>
      </c>
      <c r="H21" s="14" t="s">
        <v>21</v>
      </c>
      <c r="I21" s="21" t="s">
        <v>22</v>
      </c>
      <c r="J21" s="14" t="s">
        <v>23</v>
      </c>
      <c r="K21" s="14" t="s">
        <v>24</v>
      </c>
      <c r="L21" s="26">
        <v>800</v>
      </c>
      <c r="M21" s="27" t="s">
        <v>85</v>
      </c>
      <c r="N21" s="28" t="str">
        <f t="shared" si="1"/>
        <v>138****5032</v>
      </c>
      <c r="O21" s="21">
        <v>13837545032</v>
      </c>
      <c r="P21" s="26">
        <v>800</v>
      </c>
    </row>
    <row r="22" ht="30" customHeight="1" spans="1:16">
      <c r="A22" s="14">
        <v>19</v>
      </c>
      <c r="B22" s="21" t="s">
        <v>86</v>
      </c>
      <c r="C22" s="16" t="str">
        <f t="shared" si="0"/>
        <v>410**********01X</v>
      </c>
      <c r="D22" s="21" t="s">
        <v>87</v>
      </c>
      <c r="E22" s="18" t="s">
        <v>41</v>
      </c>
      <c r="F22" s="19" t="s">
        <v>19</v>
      </c>
      <c r="G22" s="12" t="s">
        <v>20</v>
      </c>
      <c r="H22" s="14" t="s">
        <v>21</v>
      </c>
      <c r="I22" s="21" t="s">
        <v>22</v>
      </c>
      <c r="J22" s="14" t="s">
        <v>23</v>
      </c>
      <c r="K22" s="14" t="s">
        <v>24</v>
      </c>
      <c r="L22" s="26">
        <v>800</v>
      </c>
      <c r="M22" s="27" t="s">
        <v>88</v>
      </c>
      <c r="N22" s="28" t="str">
        <f t="shared" si="1"/>
        <v>137****3476</v>
      </c>
      <c r="O22" s="21">
        <v>13733783476</v>
      </c>
      <c r="P22" s="26">
        <v>800</v>
      </c>
    </row>
    <row r="23" ht="30" customHeight="1" spans="1:16">
      <c r="A23" s="14">
        <v>20</v>
      </c>
      <c r="B23" s="21" t="s">
        <v>89</v>
      </c>
      <c r="C23" s="16" t="str">
        <f t="shared" si="0"/>
        <v>410**********04X</v>
      </c>
      <c r="D23" s="21" t="s">
        <v>90</v>
      </c>
      <c r="E23" s="18" t="s">
        <v>18</v>
      </c>
      <c r="F23" s="19" t="s">
        <v>19</v>
      </c>
      <c r="G23" s="12" t="s">
        <v>20</v>
      </c>
      <c r="H23" s="14" t="s">
        <v>21</v>
      </c>
      <c r="I23" s="21" t="s">
        <v>22</v>
      </c>
      <c r="J23" s="14" t="s">
        <v>23</v>
      </c>
      <c r="K23" s="14" t="s">
        <v>24</v>
      </c>
      <c r="L23" s="26">
        <v>800</v>
      </c>
      <c r="M23" s="27" t="s">
        <v>91</v>
      </c>
      <c r="N23" s="28" t="str">
        <f t="shared" si="1"/>
        <v>133****0578</v>
      </c>
      <c r="O23" s="21">
        <v>13303750578</v>
      </c>
      <c r="P23" s="26">
        <v>800</v>
      </c>
    </row>
    <row r="24" s="2" customFormat="1" ht="30" customHeight="1" spans="1:16">
      <c r="A24" s="14">
        <v>21</v>
      </c>
      <c r="B24" s="21" t="s">
        <v>92</v>
      </c>
      <c r="C24" s="16" t="str">
        <f t="shared" si="0"/>
        <v>410**********522</v>
      </c>
      <c r="D24" s="21" t="s">
        <v>93</v>
      </c>
      <c r="E24" s="18" t="s">
        <v>18</v>
      </c>
      <c r="F24" s="19" t="s">
        <v>19</v>
      </c>
      <c r="G24" s="12" t="s">
        <v>20</v>
      </c>
      <c r="H24" s="14" t="s">
        <v>21</v>
      </c>
      <c r="I24" s="21" t="s">
        <v>22</v>
      </c>
      <c r="J24" s="14" t="s">
        <v>23</v>
      </c>
      <c r="K24" s="14" t="s">
        <v>24</v>
      </c>
      <c r="L24" s="26">
        <v>800</v>
      </c>
      <c r="M24" s="29">
        <v>221604500402314</v>
      </c>
      <c r="N24" s="28" t="str">
        <f t="shared" si="1"/>
        <v>199****6926</v>
      </c>
      <c r="O24" s="21">
        <v>19937586926</v>
      </c>
      <c r="P24" s="26">
        <v>800</v>
      </c>
    </row>
    <row r="25" ht="30" customHeight="1" spans="1:16">
      <c r="A25" s="14">
        <v>22</v>
      </c>
      <c r="B25" s="21" t="s">
        <v>94</v>
      </c>
      <c r="C25" s="16" t="str">
        <f t="shared" si="0"/>
        <v>410**********52X</v>
      </c>
      <c r="D25" s="21" t="s">
        <v>95</v>
      </c>
      <c r="E25" s="18" t="s">
        <v>18</v>
      </c>
      <c r="F25" s="19" t="s">
        <v>19</v>
      </c>
      <c r="G25" s="12" t="s">
        <v>20</v>
      </c>
      <c r="H25" s="14" t="s">
        <v>21</v>
      </c>
      <c r="I25" s="21" t="s">
        <v>22</v>
      </c>
      <c r="J25" s="14" t="s">
        <v>23</v>
      </c>
      <c r="K25" s="14" t="s">
        <v>24</v>
      </c>
      <c r="L25" s="26">
        <v>800</v>
      </c>
      <c r="M25" s="27" t="s">
        <v>96</v>
      </c>
      <c r="N25" s="28" t="str">
        <f t="shared" si="1"/>
        <v>133****9652</v>
      </c>
      <c r="O25" s="21">
        <v>13393799652</v>
      </c>
      <c r="P25" s="26">
        <v>800</v>
      </c>
    </row>
    <row r="26" ht="30" customHeight="1" spans="1:16">
      <c r="A26" s="14">
        <v>23</v>
      </c>
      <c r="B26" s="21" t="s">
        <v>97</v>
      </c>
      <c r="C26" s="16" t="str">
        <f t="shared" si="0"/>
        <v>410**********52x</v>
      </c>
      <c r="D26" s="21" t="s">
        <v>98</v>
      </c>
      <c r="E26" s="18" t="s">
        <v>18</v>
      </c>
      <c r="F26" s="19" t="s">
        <v>19</v>
      </c>
      <c r="G26" s="12" t="s">
        <v>20</v>
      </c>
      <c r="H26" s="14" t="s">
        <v>21</v>
      </c>
      <c r="I26" s="21" t="s">
        <v>22</v>
      </c>
      <c r="J26" s="14" t="s">
        <v>23</v>
      </c>
      <c r="K26" s="14" t="s">
        <v>24</v>
      </c>
      <c r="L26" s="26">
        <v>800</v>
      </c>
      <c r="M26" s="27" t="s">
        <v>99</v>
      </c>
      <c r="N26" s="28" t="str">
        <f t="shared" si="1"/>
        <v>185****2760</v>
      </c>
      <c r="O26" s="21">
        <v>18537582760</v>
      </c>
      <c r="P26" s="26">
        <v>800</v>
      </c>
    </row>
    <row r="27" ht="30" customHeight="1" spans="1:16">
      <c r="A27" s="14">
        <v>24</v>
      </c>
      <c r="B27" s="21" t="s">
        <v>100</v>
      </c>
      <c r="C27" s="16" t="str">
        <f t="shared" si="0"/>
        <v>410**********603</v>
      </c>
      <c r="D27" s="17" t="s">
        <v>101</v>
      </c>
      <c r="E27" s="18" t="s">
        <v>18</v>
      </c>
      <c r="F27" s="19" t="s">
        <v>19</v>
      </c>
      <c r="G27" s="12" t="s">
        <v>20</v>
      </c>
      <c r="H27" s="14" t="s">
        <v>21</v>
      </c>
      <c r="I27" s="21" t="s">
        <v>22</v>
      </c>
      <c r="J27" s="14" t="s">
        <v>23</v>
      </c>
      <c r="K27" s="14" t="s">
        <v>24</v>
      </c>
      <c r="L27" s="26">
        <v>800</v>
      </c>
      <c r="M27" s="27" t="s">
        <v>102</v>
      </c>
      <c r="N27" s="28" t="str">
        <f t="shared" si="1"/>
        <v>138****1976</v>
      </c>
      <c r="O27" s="15" t="s">
        <v>103</v>
      </c>
      <c r="P27" s="26">
        <v>800</v>
      </c>
    </row>
    <row r="28" ht="30" customHeight="1" spans="1:16">
      <c r="A28" s="14">
        <v>25</v>
      </c>
      <c r="B28" s="21" t="s">
        <v>104</v>
      </c>
      <c r="C28" s="16" t="str">
        <f t="shared" si="0"/>
        <v>640**********323</v>
      </c>
      <c r="D28" s="17" t="s">
        <v>105</v>
      </c>
      <c r="E28" s="18" t="s">
        <v>18</v>
      </c>
      <c r="F28" s="19" t="s">
        <v>19</v>
      </c>
      <c r="G28" s="12" t="s">
        <v>20</v>
      </c>
      <c r="H28" s="14" t="s">
        <v>21</v>
      </c>
      <c r="I28" s="21" t="s">
        <v>22</v>
      </c>
      <c r="J28" s="14" t="s">
        <v>23</v>
      </c>
      <c r="K28" s="14" t="s">
        <v>24</v>
      </c>
      <c r="L28" s="26">
        <v>800</v>
      </c>
      <c r="M28" s="27" t="s">
        <v>106</v>
      </c>
      <c r="N28" s="28" t="str">
        <f t="shared" si="1"/>
        <v>155****9981</v>
      </c>
      <c r="O28" s="15" t="s">
        <v>107</v>
      </c>
      <c r="P28" s="26">
        <v>800</v>
      </c>
    </row>
    <row r="29" ht="30" customHeight="1" spans="1:16">
      <c r="A29" s="14">
        <v>26</v>
      </c>
      <c r="B29" s="21" t="s">
        <v>108</v>
      </c>
      <c r="C29" s="16" t="str">
        <f t="shared" si="0"/>
        <v>410**********561</v>
      </c>
      <c r="D29" s="17" t="s">
        <v>109</v>
      </c>
      <c r="E29" s="18" t="s">
        <v>18</v>
      </c>
      <c r="F29" s="19" t="s">
        <v>19</v>
      </c>
      <c r="G29" s="12" t="s">
        <v>20</v>
      </c>
      <c r="H29" s="14" t="s">
        <v>21</v>
      </c>
      <c r="I29" s="21" t="s">
        <v>22</v>
      </c>
      <c r="J29" s="14" t="s">
        <v>23</v>
      </c>
      <c r="K29" s="14" t="s">
        <v>24</v>
      </c>
      <c r="L29" s="26">
        <v>800</v>
      </c>
      <c r="M29" s="27" t="s">
        <v>110</v>
      </c>
      <c r="N29" s="28" t="str">
        <f t="shared" si="1"/>
        <v>134****4689</v>
      </c>
      <c r="O29" s="15" t="s">
        <v>111</v>
      </c>
      <c r="P29" s="26">
        <v>800</v>
      </c>
    </row>
    <row r="30" ht="30" customHeight="1" spans="1:16">
      <c r="A30" s="14">
        <v>27</v>
      </c>
      <c r="B30" s="21" t="s">
        <v>112</v>
      </c>
      <c r="C30" s="16" t="str">
        <f t="shared" si="0"/>
        <v>410**********601</v>
      </c>
      <c r="D30" s="17" t="s">
        <v>113</v>
      </c>
      <c r="E30" s="18" t="s">
        <v>18</v>
      </c>
      <c r="F30" s="19" t="s">
        <v>19</v>
      </c>
      <c r="G30" s="12" t="s">
        <v>20</v>
      </c>
      <c r="H30" s="14" t="s">
        <v>21</v>
      </c>
      <c r="I30" s="21" t="s">
        <v>22</v>
      </c>
      <c r="J30" s="14" t="s">
        <v>23</v>
      </c>
      <c r="K30" s="14" t="s">
        <v>24</v>
      </c>
      <c r="L30" s="26">
        <v>800</v>
      </c>
      <c r="M30" s="27" t="s">
        <v>114</v>
      </c>
      <c r="N30" s="28" t="str">
        <f t="shared" si="1"/>
        <v>158****1363</v>
      </c>
      <c r="O30" s="15" t="s">
        <v>115</v>
      </c>
      <c r="P30" s="26">
        <v>800</v>
      </c>
    </row>
    <row r="31" ht="30" customHeight="1" spans="1:16">
      <c r="A31" s="14">
        <v>28</v>
      </c>
      <c r="B31" s="21" t="s">
        <v>116</v>
      </c>
      <c r="C31" s="16" t="str">
        <f t="shared" si="0"/>
        <v>410**********526</v>
      </c>
      <c r="D31" s="17" t="s">
        <v>117</v>
      </c>
      <c r="E31" s="18" t="s">
        <v>18</v>
      </c>
      <c r="F31" s="19" t="s">
        <v>19</v>
      </c>
      <c r="G31" s="12" t="s">
        <v>20</v>
      </c>
      <c r="H31" s="14" t="s">
        <v>21</v>
      </c>
      <c r="I31" s="21" t="s">
        <v>22</v>
      </c>
      <c r="J31" s="14" t="s">
        <v>23</v>
      </c>
      <c r="K31" s="14" t="s">
        <v>24</v>
      </c>
      <c r="L31" s="26">
        <v>800</v>
      </c>
      <c r="M31" s="27" t="s">
        <v>118</v>
      </c>
      <c r="N31" s="28" t="str">
        <f t="shared" si="1"/>
        <v>135****6470</v>
      </c>
      <c r="O31" s="15" t="s">
        <v>119</v>
      </c>
      <c r="P31" s="26">
        <v>800</v>
      </c>
    </row>
    <row r="32" ht="30" customHeight="1" spans="1:16">
      <c r="A32" s="14">
        <v>29</v>
      </c>
      <c r="B32" s="21" t="s">
        <v>120</v>
      </c>
      <c r="C32" s="16" t="str">
        <f t="shared" si="0"/>
        <v>411**********934</v>
      </c>
      <c r="D32" s="17" t="s">
        <v>121</v>
      </c>
      <c r="E32" s="18" t="s">
        <v>41</v>
      </c>
      <c r="F32" s="19" t="s">
        <v>19</v>
      </c>
      <c r="G32" s="12" t="s">
        <v>20</v>
      </c>
      <c r="H32" s="14" t="s">
        <v>21</v>
      </c>
      <c r="I32" s="21" t="s">
        <v>22</v>
      </c>
      <c r="J32" s="14" t="s">
        <v>23</v>
      </c>
      <c r="K32" s="14" t="s">
        <v>24</v>
      </c>
      <c r="L32" s="26">
        <v>800</v>
      </c>
      <c r="M32" s="27" t="s">
        <v>122</v>
      </c>
      <c r="N32" s="28" t="str">
        <f t="shared" si="1"/>
        <v>156****0923</v>
      </c>
      <c r="O32" s="15" t="s">
        <v>123</v>
      </c>
      <c r="P32" s="26">
        <v>800</v>
      </c>
    </row>
    <row r="33" ht="30" customHeight="1" spans="1:16">
      <c r="A33" s="14">
        <v>30</v>
      </c>
      <c r="B33" s="21" t="s">
        <v>124</v>
      </c>
      <c r="C33" s="16" t="str">
        <f t="shared" si="0"/>
        <v>410**********087</v>
      </c>
      <c r="D33" s="17" t="s">
        <v>125</v>
      </c>
      <c r="E33" s="18" t="s">
        <v>18</v>
      </c>
      <c r="F33" s="19" t="s">
        <v>19</v>
      </c>
      <c r="G33" s="12" t="s">
        <v>20</v>
      </c>
      <c r="H33" s="14" t="s">
        <v>21</v>
      </c>
      <c r="I33" s="21" t="s">
        <v>22</v>
      </c>
      <c r="J33" s="14" t="s">
        <v>23</v>
      </c>
      <c r="K33" s="14" t="s">
        <v>24</v>
      </c>
      <c r="L33" s="26">
        <v>800</v>
      </c>
      <c r="M33" s="27" t="s">
        <v>126</v>
      </c>
      <c r="N33" s="28" t="str">
        <f t="shared" si="1"/>
        <v>150****0188</v>
      </c>
      <c r="O33" s="15" t="s">
        <v>127</v>
      </c>
      <c r="P33" s="26">
        <v>800</v>
      </c>
    </row>
    <row r="34" ht="30" customHeight="1" spans="1:16">
      <c r="A34" s="14">
        <v>31</v>
      </c>
      <c r="B34" s="21" t="s">
        <v>128</v>
      </c>
      <c r="C34" s="16" t="str">
        <f t="shared" si="0"/>
        <v>410**********62X</v>
      </c>
      <c r="D34" s="17" t="s">
        <v>129</v>
      </c>
      <c r="E34" s="18" t="s">
        <v>18</v>
      </c>
      <c r="F34" s="19" t="s">
        <v>19</v>
      </c>
      <c r="G34" s="12" t="s">
        <v>20</v>
      </c>
      <c r="H34" s="14" t="s">
        <v>21</v>
      </c>
      <c r="I34" s="21" t="s">
        <v>22</v>
      </c>
      <c r="J34" s="14" t="s">
        <v>23</v>
      </c>
      <c r="K34" s="14" t="s">
        <v>24</v>
      </c>
      <c r="L34" s="26">
        <v>800</v>
      </c>
      <c r="M34" s="27" t="s">
        <v>130</v>
      </c>
      <c r="N34" s="28" t="str">
        <f t="shared" si="1"/>
        <v>186****9817</v>
      </c>
      <c r="O34" s="15" t="s">
        <v>131</v>
      </c>
      <c r="P34" s="26">
        <v>800</v>
      </c>
    </row>
    <row r="35" spans="1:16">
      <c r="A35" s="22"/>
      <c r="B35" s="23" t="s">
        <v>132</v>
      </c>
      <c r="C35" s="24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4"/>
      <c r="O35" s="22"/>
      <c r="P35" s="30">
        <f>SUM(P4:P34)</f>
        <v>24800</v>
      </c>
    </row>
    <row r="42" ht="14.25" spans="5:5">
      <c r="E42" s="25" t="s">
        <v>18</v>
      </c>
    </row>
  </sheetData>
  <autoFilter ref="A1:O35">
    <extLst/>
  </autoFilter>
  <mergeCells count="2">
    <mergeCell ref="A1:O1"/>
    <mergeCell ref="A2:D2"/>
  </mergeCells>
  <conditionalFormatting sqref="B24">
    <cfRule type="duplicateValues" dxfId="0" priority="3"/>
    <cfRule type="duplicateValues" dxfId="0" priority="4"/>
  </conditionalFormatting>
  <conditionalFormatting sqref="D24">
    <cfRule type="duplicateValues" dxfId="0" priority="1"/>
    <cfRule type="duplicateValues" dxfId="0" priority="2"/>
  </conditionalFormatting>
  <conditionalFormatting sqref="B33">
    <cfRule type="duplicateValues" dxfId="0" priority="9"/>
    <cfRule type="duplicateValues" dxfId="0" priority="10"/>
  </conditionalFormatting>
  <conditionalFormatting sqref="B34">
    <cfRule type="duplicateValues" dxfId="0" priority="11"/>
    <cfRule type="duplicateValues" dxfId="0" priority="12"/>
  </conditionalFormatting>
  <conditionalFormatting sqref="B5:B9">
    <cfRule type="duplicateValues" dxfId="0" priority="30"/>
  </conditionalFormatting>
  <conditionalFormatting sqref="B10:B14">
    <cfRule type="duplicateValues" dxfId="0" priority="29"/>
  </conditionalFormatting>
  <conditionalFormatting sqref="B16:B18">
    <cfRule type="duplicateValues" dxfId="0" priority="27"/>
    <cfRule type="duplicateValues" dxfId="0" priority="28"/>
  </conditionalFormatting>
  <conditionalFormatting sqref="B19:B20">
    <cfRule type="duplicateValues" dxfId="0" priority="25"/>
    <cfRule type="duplicateValues" dxfId="0" priority="26"/>
  </conditionalFormatting>
  <conditionalFormatting sqref="B21:B23">
    <cfRule type="duplicateValues" dxfId="0" priority="19"/>
    <cfRule type="duplicateValues" dxfId="0" priority="20"/>
  </conditionalFormatting>
  <conditionalFormatting sqref="B25:B26">
    <cfRule type="duplicateValues" dxfId="0" priority="15"/>
    <cfRule type="duplicateValues" dxfId="0" priority="16"/>
  </conditionalFormatting>
  <conditionalFormatting sqref="B27:B28">
    <cfRule type="duplicateValues" dxfId="0" priority="17"/>
    <cfRule type="duplicateValues" dxfId="0" priority="18"/>
  </conditionalFormatting>
  <conditionalFormatting sqref="B29:B32">
    <cfRule type="duplicateValues" dxfId="0" priority="13"/>
    <cfRule type="duplicateValues" dxfId="0" priority="14"/>
  </conditionalFormatting>
  <conditionalFormatting sqref="D16:D18">
    <cfRule type="duplicateValues" dxfId="0" priority="23"/>
    <cfRule type="duplicateValues" dxfId="0" priority="24"/>
  </conditionalFormatting>
  <conditionalFormatting sqref="D19:D20">
    <cfRule type="duplicateValues" dxfId="0" priority="21"/>
    <cfRule type="duplicateValues" dxfId="0" priority="22"/>
  </conditionalFormatting>
  <conditionalFormatting sqref="D21:D23">
    <cfRule type="duplicateValues" dxfId="0" priority="7"/>
    <cfRule type="duplicateValues" dxfId="0" priority="8"/>
  </conditionalFormatting>
  <conditionalFormatting sqref="D25:D26">
    <cfRule type="duplicateValues" dxfId="0" priority="5"/>
    <cfRule type="duplicateValues" dxfId="0" priority="6"/>
  </conditionalFormatting>
  <conditionalFormatting sqref="B4:C4 C5:C34">
    <cfRule type="duplicateValues" dxfId="0" priority="31"/>
  </conditionalFormatting>
  <dataValidations count="1">
    <dataValidation type="list" allowBlank="1" showInputMessage="1" showErrorMessage="1" sqref="E14 E15 E21 E22 E23 E24 E25 E26 E27 E28 E29 E33 E6:E8 E9:E11 E12:E13 E19:E20 E30:E32">
      <formula1>"男,女"</formula1>
    </dataValidation>
  </dataValidations>
  <pageMargins left="0.393055555555556" right="0.196527777777778" top="0.751388888888889" bottom="0.751388888888889" header="0.298611111111111" footer="0.298611111111111"/>
  <pageSetup paperSize="9" scale="82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</cp:lastModifiedBy>
  <dcterms:created xsi:type="dcterms:W3CDTF">2020-01-03T06:47:00Z</dcterms:created>
  <dcterms:modified xsi:type="dcterms:W3CDTF">2023-01-11T08:12:13Z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9D92B194475C4843AA1D6E95BA7009A2</vt:lpwstr>
  </property>
</Properties>
</file>